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md_sand\Usage of Imported Sand in HK -  Web\Web-2019\"/>
    </mc:Choice>
  </mc:AlternateContent>
  <bookViews>
    <workbookView xWindow="0" yWindow="0" windowWidth="19200" windowHeight="11670"/>
  </bookViews>
  <sheets>
    <sheet name="天然砂用途分析2019" sheetId="1" r:id="rId1"/>
  </sheets>
  <calcPr calcId="162913"/>
</workbook>
</file>

<file path=xl/calcChain.xml><?xml version="1.0" encoding="utf-8"?>
<calcChain xmlns="http://schemas.openxmlformats.org/spreadsheetml/2006/main">
  <c r="Y11" i="1" l="1"/>
  <c r="W11" i="1" l="1"/>
  <c r="U11" i="1" l="1"/>
  <c r="S11" i="1" l="1"/>
  <c r="Q11" i="1"/>
  <c r="O11" i="1" l="1"/>
  <c r="M11" i="1" l="1"/>
  <c r="AA7" i="1" l="1"/>
  <c r="K11" i="1"/>
  <c r="I11" i="1" l="1"/>
  <c r="G11" i="1" l="1"/>
  <c r="E11" i="1" l="1"/>
  <c r="AA6" i="1" l="1"/>
  <c r="AA8" i="1" l="1"/>
  <c r="AA9" i="1"/>
  <c r="AA10" i="1"/>
  <c r="C11" i="1"/>
  <c r="AA11" i="1" l="1"/>
</calcChain>
</file>

<file path=xl/sharedStrings.xml><?xml version="1.0" encoding="utf-8"?>
<sst xmlns="http://schemas.openxmlformats.org/spreadsheetml/2006/main" count="27" uniqueCount="24">
  <si>
    <r>
      <t xml:space="preserve">內地天然沙用途
</t>
    </r>
    <r>
      <rPr>
        <b/>
        <sz val="12"/>
        <rFont val="Arial"/>
        <family val="2"/>
      </rPr>
      <t>Uses of Natural Sand from Mainland</t>
    </r>
    <phoneticPr fontId="2" type="noConversion"/>
  </si>
  <si>
    <r>
      <t xml:space="preserve">海沙/河沙
</t>
    </r>
    <r>
      <rPr>
        <b/>
        <sz val="12"/>
        <rFont val="Arial"/>
        <family val="2"/>
      </rPr>
      <t>Marine Sand / River Sand</t>
    </r>
    <phoneticPr fontId="2" type="noConversion"/>
  </si>
  <si>
    <r>
      <t xml:space="preserve">二月
</t>
    </r>
    <r>
      <rPr>
        <b/>
        <sz val="12"/>
        <rFont val="Arial"/>
        <family val="2"/>
      </rPr>
      <t>February</t>
    </r>
    <phoneticPr fontId="2" type="noConversion"/>
  </si>
  <si>
    <r>
      <t xml:space="preserve">三月
</t>
    </r>
    <r>
      <rPr>
        <b/>
        <sz val="12"/>
        <rFont val="Arial"/>
        <family val="2"/>
      </rPr>
      <t>March</t>
    </r>
    <phoneticPr fontId="2" type="noConversion"/>
  </si>
  <si>
    <r>
      <t xml:space="preserve">十二月
</t>
    </r>
    <r>
      <rPr>
        <b/>
        <sz val="12"/>
        <rFont val="Arial"/>
        <family val="2"/>
      </rPr>
      <t>December</t>
    </r>
    <phoneticPr fontId="2" type="noConversion"/>
  </si>
  <si>
    <r>
      <t xml:space="preserve">十一月
</t>
    </r>
    <r>
      <rPr>
        <b/>
        <sz val="12"/>
        <rFont val="Arial"/>
        <family val="2"/>
      </rPr>
      <t>November</t>
    </r>
    <phoneticPr fontId="2" type="noConversion"/>
  </si>
  <si>
    <r>
      <t xml:space="preserve">五月
</t>
    </r>
    <r>
      <rPr>
        <b/>
        <sz val="12"/>
        <rFont val="Arial"/>
        <family val="2"/>
      </rPr>
      <t>May</t>
    </r>
    <phoneticPr fontId="2" type="noConversion"/>
  </si>
  <si>
    <r>
      <t>六月</t>
    </r>
    <r>
      <rPr>
        <b/>
        <sz val="12"/>
        <rFont val="標楷體"/>
        <family val="4"/>
        <charset val="136"/>
      </rPr>
      <t xml:space="preserve">
</t>
    </r>
    <r>
      <rPr>
        <b/>
        <sz val="12"/>
        <rFont val="Arial"/>
        <family val="2"/>
      </rPr>
      <t>June</t>
    </r>
    <phoneticPr fontId="2" type="noConversion"/>
  </si>
  <si>
    <r>
      <t xml:space="preserve">四月
</t>
    </r>
    <r>
      <rPr>
        <b/>
        <sz val="12"/>
        <rFont val="Arial"/>
        <family val="2"/>
      </rPr>
      <t>April</t>
    </r>
    <phoneticPr fontId="2" type="noConversion"/>
  </si>
  <si>
    <r>
      <t xml:space="preserve">混凝土製造
</t>
    </r>
    <r>
      <rPr>
        <b/>
        <sz val="12"/>
        <rFont val="Arial"/>
        <family val="2"/>
      </rPr>
      <t>Concrete Production</t>
    </r>
    <phoneticPr fontId="2" type="noConversion"/>
  </si>
  <si>
    <r>
      <t xml:space="preserve">工程項目
</t>
    </r>
    <r>
      <rPr>
        <b/>
        <sz val="12"/>
        <rFont val="Arial"/>
        <family val="2"/>
      </rPr>
      <t>Project</t>
    </r>
    <phoneticPr fontId="2" type="noConversion"/>
  </si>
  <si>
    <r>
      <t xml:space="preserve">水泥製造
</t>
    </r>
    <r>
      <rPr>
        <b/>
        <sz val="12"/>
        <rFont val="Arial"/>
        <family val="2"/>
      </rPr>
      <t xml:space="preserve">Cement Production </t>
    </r>
    <phoneticPr fontId="2" type="noConversion"/>
  </si>
  <si>
    <r>
      <t>海沙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Marine Sand</t>
    </r>
    <phoneticPr fontId="2" type="noConversion"/>
  </si>
  <si>
    <r>
      <t>河沙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River Sand</t>
    </r>
    <phoneticPr fontId="2" type="noConversion"/>
  </si>
  <si>
    <r>
      <t xml:space="preserve">每月總計
</t>
    </r>
    <r>
      <rPr>
        <b/>
        <sz val="12"/>
        <rFont val="Arial"/>
        <family val="2"/>
      </rPr>
      <t>Month Total</t>
    </r>
    <phoneticPr fontId="2" type="noConversion"/>
  </si>
  <si>
    <r>
      <t xml:space="preserve">零售 </t>
    </r>
    <r>
      <rPr>
        <b/>
        <sz val="12"/>
        <rFont val="Arial"/>
        <family val="2"/>
      </rPr>
      <t xml:space="preserve">
Retail </t>
    </r>
    <phoneticPr fontId="2" type="noConversion"/>
  </si>
  <si>
    <t>香港建造業用內地天然沙數量(公噸) (2019年)</t>
    <phoneticPr fontId="2" type="noConversion"/>
  </si>
  <si>
    <t>Quantity of Natural Sand from Mainland used in Hong Kong Construction Industry (Tonnes) (2019)</t>
    <phoneticPr fontId="2" type="noConversion"/>
  </si>
  <si>
    <r>
      <t xml:space="preserve">一月
</t>
    </r>
    <r>
      <rPr>
        <b/>
        <sz val="12"/>
        <rFont val="Arial"/>
        <family val="2"/>
      </rPr>
      <t>January</t>
    </r>
    <phoneticPr fontId="2" type="noConversion"/>
  </si>
  <si>
    <r>
      <t xml:space="preserve">七月
</t>
    </r>
    <r>
      <rPr>
        <b/>
        <sz val="12"/>
        <rFont val="Arial"/>
        <family val="2"/>
      </rPr>
      <t>July</t>
    </r>
    <phoneticPr fontId="2" type="noConversion"/>
  </si>
  <si>
    <r>
      <t xml:space="preserve">八月
</t>
    </r>
    <r>
      <rPr>
        <b/>
        <sz val="12"/>
        <rFont val="Arial"/>
        <family val="2"/>
      </rPr>
      <t>August</t>
    </r>
    <phoneticPr fontId="2" type="noConversion"/>
  </si>
  <si>
    <r>
      <t xml:space="preserve">九月
</t>
    </r>
    <r>
      <rPr>
        <b/>
        <sz val="12"/>
        <rFont val="Arial"/>
        <family val="2"/>
      </rPr>
      <t>September</t>
    </r>
    <phoneticPr fontId="2" type="noConversion"/>
  </si>
  <si>
    <r>
      <t xml:space="preserve">十月
</t>
    </r>
    <r>
      <rPr>
        <b/>
        <sz val="12"/>
        <rFont val="Arial"/>
        <family val="2"/>
      </rPr>
      <t>October</t>
    </r>
    <phoneticPr fontId="2" type="noConversion"/>
  </si>
  <si>
    <r>
      <t>年度總計</t>
    </r>
    <r>
      <rPr>
        <b/>
        <sz val="18"/>
        <rFont val="Arial"/>
        <family val="2"/>
      </rPr>
      <t xml:space="preserve"> (</t>
    </r>
    <r>
      <rPr>
        <b/>
        <sz val="18"/>
        <rFont val="標楷體"/>
        <family val="4"/>
        <charset val="136"/>
      </rPr>
      <t>至十二月</t>
    </r>
    <r>
      <rPr>
        <b/>
        <sz val="18"/>
        <rFont val="Arial"/>
        <family val="2"/>
      </rPr>
      <t>)</t>
    </r>
    <r>
      <rPr>
        <b/>
        <sz val="18"/>
        <rFont val="標楷體"/>
        <family val="4"/>
        <charset val="136"/>
      </rPr>
      <t xml:space="preserve">
</t>
    </r>
    <r>
      <rPr>
        <b/>
        <sz val="12"/>
        <rFont val="Arial"/>
        <family val="2"/>
      </rPr>
      <t>Year</t>
    </r>
    <r>
      <rPr>
        <b/>
        <sz val="18"/>
        <rFont val="Arial"/>
        <family val="2"/>
      </rPr>
      <t xml:space="preserve"> </t>
    </r>
    <r>
      <rPr>
        <b/>
        <sz val="12"/>
        <rFont val="Arial"/>
        <family val="2"/>
      </rPr>
      <t>Total
(up to December)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</si>
</sst>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6" formatCode="_(* #,##0_);_(* \(#,##0\);_(* &quot;-&quot;??_);_(@_)"/>
  </numFmts>
  <fonts count="2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vertAlign val="superscript"/>
      <sz val="14"/>
      <name val="Arial"/>
      <family val="2"/>
    </font>
    <font>
      <sz val="14"/>
      <name val="新細明體"/>
      <family val="1"/>
      <charset val="136"/>
    </font>
    <font>
      <sz val="14"/>
      <name val="細明體"/>
      <family val="3"/>
      <charset val="136"/>
    </font>
    <font>
      <sz val="12"/>
      <name val="華康簡宋(P)"/>
      <family val="1"/>
      <charset val="136"/>
    </font>
    <font>
      <b/>
      <sz val="14"/>
      <name val="華康簡宋(P)"/>
      <family val="1"/>
      <charset val="136"/>
    </font>
    <font>
      <sz val="14"/>
      <name val="華康簡宋(P)"/>
      <family val="1"/>
      <charset val="136"/>
    </font>
    <font>
      <b/>
      <vertAlign val="superscript"/>
      <sz val="14"/>
      <name val="Arial"/>
      <family val="2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Arial"/>
      <family val="2"/>
    </font>
    <font>
      <b/>
      <sz val="24"/>
      <name val="標楷體"/>
      <family val="4"/>
      <charset val="136"/>
    </font>
    <font>
      <b/>
      <sz val="18"/>
      <name val="Arial"/>
      <family val="2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sz val="16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176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center" vertical="center"/>
    </xf>
    <xf numFmtId="176" fontId="4" fillId="0" borderId="0" xfId="1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vertical="center"/>
    </xf>
    <xf numFmtId="0" fontId="11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176" fontId="3" fillId="0" borderId="2" xfId="1" applyNumberFormat="1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4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horizontal="center" vertical="center"/>
    </xf>
    <xf numFmtId="176" fontId="8" fillId="0" borderId="4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horizontal="center" vertical="center"/>
    </xf>
    <xf numFmtId="176" fontId="4" fillId="2" borderId="1" xfId="1" applyNumberFormat="1" applyFont="1" applyFill="1" applyBorder="1" applyAlignment="1">
      <alignment vertical="center"/>
    </xf>
    <xf numFmtId="176" fontId="4" fillId="2" borderId="2" xfId="1" applyNumberFormat="1" applyFont="1" applyFill="1" applyBorder="1" applyAlignment="1">
      <alignment vertical="center"/>
    </xf>
    <xf numFmtId="176" fontId="12" fillId="0" borderId="6" xfId="1" quotePrefix="1" applyNumberFormat="1" applyFont="1" applyFill="1" applyBorder="1" applyAlignment="1">
      <alignment vertical="center"/>
    </xf>
    <xf numFmtId="176" fontId="6" fillId="0" borderId="6" xfId="1" quotePrefix="1" applyNumberFormat="1" applyFont="1" applyFill="1" applyBorder="1" applyAlignment="1">
      <alignment vertical="center"/>
    </xf>
    <xf numFmtId="176" fontId="8" fillId="0" borderId="2" xfId="1" applyNumberFormat="1" applyFont="1" applyBorder="1" applyAlignment="1">
      <alignment vertical="center"/>
    </xf>
    <xf numFmtId="176" fontId="12" fillId="0" borderId="6" xfId="1" quotePrefix="1" applyNumberFormat="1" applyFont="1" applyFill="1" applyBorder="1" applyAlignment="1">
      <alignment horizontal="left" vertical="center"/>
    </xf>
    <xf numFmtId="0" fontId="15" fillId="2" borderId="7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176" fontId="5" fillId="0" borderId="5" xfId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vertical="center"/>
    </xf>
    <xf numFmtId="176" fontId="4" fillId="3" borderId="7" xfId="1" applyNumberFormat="1" applyFont="1" applyFill="1" applyBorder="1" applyAlignment="1">
      <alignment vertical="center"/>
    </xf>
    <xf numFmtId="176" fontId="4" fillId="3" borderId="8" xfId="1" applyNumberFormat="1" applyFont="1" applyFill="1" applyBorder="1" applyAlignment="1">
      <alignment vertical="center"/>
    </xf>
    <xf numFmtId="176" fontId="3" fillId="0" borderId="5" xfId="1" applyNumberFormat="1" applyFont="1" applyFill="1" applyBorder="1" applyAlignment="1">
      <alignment horizontal="right" vertical="center"/>
    </xf>
    <xf numFmtId="176" fontId="3" fillId="0" borderId="5" xfId="1" applyNumberFormat="1" applyFont="1" applyFill="1" applyBorder="1" applyAlignment="1">
      <alignment vertical="center"/>
    </xf>
    <xf numFmtId="176" fontId="13" fillId="0" borderId="0" xfId="0" applyNumberFormat="1" applyFont="1"/>
    <xf numFmtId="176" fontId="4" fillId="2" borderId="10" xfId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"/>
  <sheetViews>
    <sheetView tabSelected="1" zoomScale="70" zoomScaleNormal="70" workbookViewId="0">
      <selection activeCell="Q19" sqref="Q19"/>
    </sheetView>
  </sheetViews>
  <sheetFormatPr defaultRowHeight="16.5"/>
  <cols>
    <col min="1" max="1" width="39" style="10" customWidth="1"/>
    <col min="2" max="2" width="29.125" style="10" customWidth="1"/>
    <col min="3" max="3" width="15.875" bestFit="1" customWidth="1"/>
    <col min="4" max="4" width="3.125" customWidth="1"/>
    <col min="5" max="5" width="12.625" customWidth="1"/>
    <col min="6" max="6" width="3.125" style="1" customWidth="1"/>
    <col min="7" max="7" width="12.625" customWidth="1"/>
    <col min="8" max="8" width="3.125" style="1" customWidth="1"/>
    <col min="9" max="9" width="12.625" style="3" customWidth="1"/>
    <col min="10" max="10" width="3.125" style="1" customWidth="1"/>
    <col min="11" max="11" width="12.625" customWidth="1"/>
    <col min="12" max="12" width="3.125" style="1" customWidth="1"/>
    <col min="13" max="13" width="12.625" customWidth="1"/>
    <col min="14" max="14" width="3.125" style="1" customWidth="1"/>
    <col min="15" max="15" width="12.625" customWidth="1"/>
    <col min="16" max="16" width="3.125" style="1" customWidth="1"/>
    <col min="17" max="17" width="12.625" customWidth="1"/>
    <col min="18" max="18" width="3.125" style="1" customWidth="1"/>
    <col min="19" max="19" width="12.625" customWidth="1"/>
    <col min="20" max="20" width="3.125" style="1" customWidth="1"/>
    <col min="21" max="21" width="12.625" customWidth="1"/>
    <col min="22" max="22" width="3.125" style="1" customWidth="1"/>
    <col min="23" max="23" width="12.625" customWidth="1"/>
    <col min="24" max="24" width="3.75" style="1" customWidth="1"/>
    <col min="25" max="25" width="12.625" customWidth="1"/>
    <col min="26" max="26" width="3.125" style="1" customWidth="1"/>
    <col min="27" max="27" width="17.875" style="15" customWidth="1"/>
  </cols>
  <sheetData>
    <row r="1" spans="1:30" ht="32.25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30" ht="21">
      <c r="A2" s="47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30" ht="16.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30">
      <c r="C4" s="10"/>
      <c r="D4" s="10"/>
      <c r="E4" s="10"/>
      <c r="F4" s="11"/>
      <c r="G4" s="10"/>
      <c r="H4" s="11"/>
      <c r="I4" s="12"/>
      <c r="J4" s="11"/>
      <c r="K4" s="10"/>
      <c r="L4" s="11"/>
      <c r="M4" s="10"/>
      <c r="N4" s="11"/>
      <c r="O4" s="10"/>
      <c r="P4" s="11"/>
      <c r="Q4" s="10"/>
      <c r="R4" s="11"/>
      <c r="S4" s="10"/>
      <c r="T4" s="11"/>
      <c r="U4" s="10"/>
      <c r="V4" s="11"/>
      <c r="W4" s="10"/>
      <c r="X4" s="11"/>
      <c r="Y4" s="10"/>
      <c r="Z4" s="11"/>
      <c r="AA4" s="10"/>
    </row>
    <row r="5" spans="1:30" s="10" customFormat="1" ht="105" customHeight="1" thickBot="1">
      <c r="A5" s="34" t="s">
        <v>0</v>
      </c>
      <c r="B5" s="35" t="s">
        <v>1</v>
      </c>
      <c r="C5" s="50" t="s">
        <v>18</v>
      </c>
      <c r="D5" s="51"/>
      <c r="E5" s="50" t="s">
        <v>2</v>
      </c>
      <c r="F5" s="51"/>
      <c r="G5" s="50" t="s">
        <v>3</v>
      </c>
      <c r="H5" s="51"/>
      <c r="I5" s="50" t="s">
        <v>8</v>
      </c>
      <c r="J5" s="51"/>
      <c r="K5" s="50" t="s">
        <v>6</v>
      </c>
      <c r="L5" s="51"/>
      <c r="M5" s="50" t="s">
        <v>7</v>
      </c>
      <c r="N5" s="52"/>
      <c r="O5" s="50" t="s">
        <v>19</v>
      </c>
      <c r="P5" s="51"/>
      <c r="Q5" s="50" t="s">
        <v>20</v>
      </c>
      <c r="R5" s="51"/>
      <c r="S5" s="50" t="s">
        <v>21</v>
      </c>
      <c r="T5" s="51"/>
      <c r="U5" s="50" t="s">
        <v>22</v>
      </c>
      <c r="V5" s="51"/>
      <c r="W5" s="50" t="s">
        <v>5</v>
      </c>
      <c r="X5" s="51"/>
      <c r="Y5" s="50" t="s">
        <v>4</v>
      </c>
      <c r="Z5" s="51"/>
      <c r="AA5" s="39" t="s">
        <v>23</v>
      </c>
    </row>
    <row r="6" spans="1:30" s="10" customFormat="1" ht="39.950000000000003" customHeight="1">
      <c r="A6" s="53" t="s">
        <v>10</v>
      </c>
      <c r="B6" s="16" t="s">
        <v>12</v>
      </c>
      <c r="C6" s="17">
        <v>0</v>
      </c>
      <c r="D6" s="18"/>
      <c r="E6" s="17">
        <v>0</v>
      </c>
      <c r="F6" s="18"/>
      <c r="G6" s="17">
        <v>0</v>
      </c>
      <c r="H6" s="18"/>
      <c r="I6" s="17">
        <v>0</v>
      </c>
      <c r="J6" s="18"/>
      <c r="K6" s="17">
        <v>0</v>
      </c>
      <c r="L6" s="18"/>
      <c r="M6" s="17">
        <v>0</v>
      </c>
      <c r="N6" s="18"/>
      <c r="O6" s="17">
        <v>0</v>
      </c>
      <c r="P6" s="18"/>
      <c r="Q6" s="17">
        <v>0</v>
      </c>
      <c r="R6" s="32"/>
      <c r="S6" s="17">
        <v>52000</v>
      </c>
      <c r="T6" s="18"/>
      <c r="U6" s="17">
        <v>54700</v>
      </c>
      <c r="V6" s="18"/>
      <c r="W6" s="17">
        <v>0</v>
      </c>
      <c r="X6" s="18"/>
      <c r="Y6" s="17">
        <v>235485</v>
      </c>
      <c r="Z6" s="18"/>
      <c r="AA6" s="40">
        <f>SUM(C6:Y6)</f>
        <v>342185</v>
      </c>
    </row>
    <row r="7" spans="1:30" ht="39.950000000000003" customHeight="1" thickBot="1">
      <c r="A7" s="54"/>
      <c r="B7" s="19" t="s">
        <v>13</v>
      </c>
      <c r="C7" s="20">
        <v>5955.84</v>
      </c>
      <c r="D7" s="21"/>
      <c r="E7" s="22">
        <v>6723.2800000000007</v>
      </c>
      <c r="F7" s="21"/>
      <c r="G7" s="22">
        <v>13981.176399999997</v>
      </c>
      <c r="H7" s="21"/>
      <c r="I7" s="23">
        <v>13951.553099999999</v>
      </c>
      <c r="J7" s="21"/>
      <c r="K7" s="22">
        <v>15202.311799999998</v>
      </c>
      <c r="L7" s="21"/>
      <c r="M7" s="22">
        <v>16096.378800000002</v>
      </c>
      <c r="N7" s="21"/>
      <c r="O7" s="22">
        <v>17152.995600000002</v>
      </c>
      <c r="P7" s="21"/>
      <c r="Q7" s="22">
        <v>19214.103799999997</v>
      </c>
      <c r="R7" s="24"/>
      <c r="S7" s="22">
        <v>25030.518300000003</v>
      </c>
      <c r="T7" s="21"/>
      <c r="U7" s="22">
        <v>12503.091149939999</v>
      </c>
      <c r="V7" s="21"/>
      <c r="W7" s="22">
        <v>23421.0969</v>
      </c>
      <c r="X7" s="21"/>
      <c r="Y7" s="22">
        <v>9027.31</v>
      </c>
      <c r="Z7" s="21"/>
      <c r="AA7" s="41">
        <f>SUM(C7:Y7)</f>
        <v>178259.65584994003</v>
      </c>
    </row>
    <row r="8" spans="1:30" ht="60" customHeight="1" thickBot="1">
      <c r="A8" s="36" t="s">
        <v>9</v>
      </c>
      <c r="B8" s="19" t="s">
        <v>13</v>
      </c>
      <c r="C8" s="25">
        <v>6088.0199999999995</v>
      </c>
      <c r="D8" s="26"/>
      <c r="E8" s="25">
        <v>4342.45</v>
      </c>
      <c r="F8" s="26"/>
      <c r="G8" s="25">
        <v>12703.29</v>
      </c>
      <c r="H8" s="26"/>
      <c r="I8" s="27">
        <v>9425.2799999999988</v>
      </c>
      <c r="J8" s="26"/>
      <c r="K8" s="25">
        <v>11217.7</v>
      </c>
      <c r="L8" s="26"/>
      <c r="M8" s="25">
        <v>7138.99</v>
      </c>
      <c r="N8" s="26"/>
      <c r="O8" s="25">
        <v>10568.27</v>
      </c>
      <c r="P8" s="26"/>
      <c r="Q8" s="25">
        <v>8052.15</v>
      </c>
      <c r="R8" s="26"/>
      <c r="S8" s="25">
        <v>10400.470000000001</v>
      </c>
      <c r="T8" s="26"/>
      <c r="U8" s="25">
        <v>10481.030000000001</v>
      </c>
      <c r="V8" s="26"/>
      <c r="W8" s="25">
        <v>5026.9400000000005</v>
      </c>
      <c r="X8" s="26"/>
      <c r="Y8" s="25">
        <v>996.77</v>
      </c>
      <c r="Z8" s="26"/>
      <c r="AA8" s="42">
        <f>SUM(C8:Y8)</f>
        <v>96441.36</v>
      </c>
    </row>
    <row r="9" spans="1:30" ht="60" customHeight="1" thickBot="1">
      <c r="A9" s="36" t="s">
        <v>11</v>
      </c>
      <c r="B9" s="19" t="s">
        <v>13</v>
      </c>
      <c r="C9" s="25">
        <v>0</v>
      </c>
      <c r="D9" s="26"/>
      <c r="E9" s="25">
        <v>0</v>
      </c>
      <c r="F9" s="26"/>
      <c r="G9" s="25">
        <v>500</v>
      </c>
      <c r="H9" s="26"/>
      <c r="I9" s="27">
        <v>0</v>
      </c>
      <c r="J9" s="26"/>
      <c r="K9" s="25">
        <v>0</v>
      </c>
      <c r="L9" s="26"/>
      <c r="M9" s="25">
        <v>0</v>
      </c>
      <c r="N9" s="26"/>
      <c r="O9" s="25">
        <v>0</v>
      </c>
      <c r="P9" s="26"/>
      <c r="Q9" s="25">
        <v>0</v>
      </c>
      <c r="R9" s="26"/>
      <c r="S9" s="25">
        <v>0</v>
      </c>
      <c r="T9" s="26"/>
      <c r="U9" s="25">
        <v>0</v>
      </c>
      <c r="V9" s="26"/>
      <c r="W9" s="25">
        <v>0</v>
      </c>
      <c r="X9" s="26"/>
      <c r="Y9" s="25">
        <v>0</v>
      </c>
      <c r="Z9" s="26"/>
      <c r="AA9" s="42">
        <f>SUM(C9:Y9)</f>
        <v>500</v>
      </c>
    </row>
    <row r="10" spans="1:30" ht="60" customHeight="1" thickBot="1">
      <c r="A10" s="36" t="s">
        <v>15</v>
      </c>
      <c r="B10" s="19" t="s">
        <v>13</v>
      </c>
      <c r="C10" s="43">
        <v>40368.140000000007</v>
      </c>
      <c r="D10" s="30"/>
      <c r="E10" s="44">
        <v>35479.269999999997</v>
      </c>
      <c r="F10" s="30"/>
      <c r="G10" s="37">
        <v>58305.01</v>
      </c>
      <c r="H10" s="30"/>
      <c r="I10" s="38">
        <v>59169.270000000004</v>
      </c>
      <c r="J10" s="30"/>
      <c r="K10" s="25">
        <v>74945.860000000015</v>
      </c>
      <c r="L10" s="30"/>
      <c r="M10" s="25">
        <v>70338.080000000002</v>
      </c>
      <c r="N10" s="30"/>
      <c r="O10" s="25">
        <v>65162.5</v>
      </c>
      <c r="P10" s="30"/>
      <c r="Q10" s="25">
        <v>70946.720000000001</v>
      </c>
      <c r="R10" s="30"/>
      <c r="S10" s="25">
        <v>56898.6</v>
      </c>
      <c r="T10" s="30"/>
      <c r="U10" s="25">
        <v>68927.040000000008</v>
      </c>
      <c r="V10" s="33"/>
      <c r="W10" s="25">
        <v>18992.7</v>
      </c>
      <c r="X10" s="33"/>
      <c r="Y10" s="25">
        <v>4525.08</v>
      </c>
      <c r="Z10" s="31"/>
      <c r="AA10" s="42">
        <f>SUM(C10:Y10)</f>
        <v>624058.27</v>
      </c>
    </row>
    <row r="11" spans="1:30" ht="66.75" customHeight="1">
      <c r="A11" s="55" t="s">
        <v>14</v>
      </c>
      <c r="B11" s="56"/>
      <c r="C11" s="28">
        <f>SUM(C6:C10)</f>
        <v>52412.000000000007</v>
      </c>
      <c r="D11" s="29"/>
      <c r="E11" s="46">
        <f>SUM(E6:E10)</f>
        <v>46545</v>
      </c>
      <c r="F11" s="29"/>
      <c r="G11" s="46">
        <f>SUM(G6:G10)</f>
        <v>85489.4764</v>
      </c>
      <c r="H11" s="29"/>
      <c r="I11" s="46">
        <f>SUM(I6:I10)</f>
        <v>82546.103100000008</v>
      </c>
      <c r="J11" s="29"/>
      <c r="K11" s="46">
        <f>SUM(K6:K10)</f>
        <v>101365.87180000002</v>
      </c>
      <c r="L11" s="29"/>
      <c r="M11" s="46">
        <f>SUM(M6:M10)</f>
        <v>93573.448800000013</v>
      </c>
      <c r="N11" s="29"/>
      <c r="O11" s="46">
        <f>SUM(O6:O10)</f>
        <v>92883.765599999999</v>
      </c>
      <c r="P11" s="29"/>
      <c r="Q11" s="46">
        <f>SUM(Q6:Q10)</f>
        <v>98212.973800000007</v>
      </c>
      <c r="R11" s="29"/>
      <c r="S11" s="46">
        <f>SUM(S6:S10)</f>
        <v>144329.5883</v>
      </c>
      <c r="T11" s="29"/>
      <c r="U11" s="46">
        <f>SUM(U6:U10)</f>
        <v>146611.16114993999</v>
      </c>
      <c r="V11" s="29"/>
      <c r="W11" s="46">
        <f>SUM(W6:W10)</f>
        <v>47440.736900000004</v>
      </c>
      <c r="X11" s="29"/>
      <c r="Y11" s="46">
        <f>SUM(Y6:Y10)</f>
        <v>250034.15999999997</v>
      </c>
      <c r="Z11" s="29"/>
      <c r="AA11" s="40">
        <f>SUM(AA6:AA10)</f>
        <v>1241444.28584994</v>
      </c>
    </row>
    <row r="12" spans="1:30" ht="18.75" customHeight="1">
      <c r="A12" s="13"/>
      <c r="B12" s="13"/>
      <c r="C12" s="4"/>
      <c r="D12" s="4"/>
      <c r="E12" s="4"/>
      <c r="F12" s="4"/>
      <c r="G12" s="4"/>
      <c r="H12" s="4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6"/>
      <c r="Z12" s="4"/>
      <c r="AA12" s="6"/>
      <c r="AB12" s="2"/>
      <c r="AC12" s="2"/>
      <c r="AD12" s="2"/>
    </row>
    <row r="13" spans="1:30" ht="19.5">
      <c r="A13" s="14"/>
      <c r="B13" s="14"/>
      <c r="C13" s="7"/>
      <c r="D13" s="7"/>
      <c r="E13" s="7"/>
      <c r="F13" s="8"/>
      <c r="G13" s="7"/>
      <c r="H13" s="8"/>
      <c r="I13" s="9"/>
      <c r="J13" s="8"/>
      <c r="K13" s="7"/>
      <c r="L13" s="8"/>
      <c r="M13" s="7"/>
      <c r="N13" s="8"/>
      <c r="O13" s="7"/>
      <c r="P13" s="8"/>
      <c r="Q13" s="7"/>
      <c r="R13" s="8"/>
      <c r="S13" s="7"/>
      <c r="T13" s="8"/>
      <c r="U13" s="7"/>
      <c r="V13" s="8"/>
      <c r="W13" s="7"/>
      <c r="X13" s="8"/>
      <c r="Y13" s="7"/>
      <c r="Z13" s="8"/>
      <c r="AA13" s="7"/>
    </row>
    <row r="16" spans="1:30">
      <c r="AA16" s="45"/>
    </row>
  </sheetData>
  <mergeCells count="17">
    <mergeCell ref="A6:A7"/>
    <mergeCell ref="A11:B11"/>
    <mergeCell ref="Q5:R5"/>
    <mergeCell ref="S5:T5"/>
    <mergeCell ref="K5:L5"/>
    <mergeCell ref="C5:D5"/>
    <mergeCell ref="E5:F5"/>
    <mergeCell ref="G5:H5"/>
    <mergeCell ref="I5:J5"/>
    <mergeCell ref="A2:AA2"/>
    <mergeCell ref="A1:AA1"/>
    <mergeCell ref="A3:AA3"/>
    <mergeCell ref="U5:V5"/>
    <mergeCell ref="W5:X5"/>
    <mergeCell ref="Y5:Z5"/>
    <mergeCell ref="M5:N5"/>
    <mergeCell ref="O5:P5"/>
  </mergeCells>
  <phoneticPr fontId="2" type="noConversion"/>
  <printOptions horizontalCentered="1"/>
  <pageMargins left="0.39370078740157483" right="0.39370078740157483" top="0.74803149606299213" bottom="0.70866141732283472" header="0.51181102362204722" footer="0.51181102362204722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天然砂用途分析2019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yungllk</dc:creator>
  <cp:lastModifiedBy>LIU KA MING</cp:lastModifiedBy>
  <cp:lastPrinted>2019-03-25T04:12:41Z</cp:lastPrinted>
  <dcterms:created xsi:type="dcterms:W3CDTF">2008-07-15T07:30:36Z</dcterms:created>
  <dcterms:modified xsi:type="dcterms:W3CDTF">2020-02-11T06:08:30Z</dcterms:modified>
</cp:coreProperties>
</file>